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220"/>
  </bookViews>
  <sheets>
    <sheet name="Controle" sheetId="2" r:id="rId1"/>
    <sheet name="Dados" sheetId="1" r:id="rId2"/>
  </sheets>
  <definedNames>
    <definedName name="_xlnm._FilterDatabase" localSheetId="1" hidden="1">Dados!$A$1:$H$102</definedName>
    <definedName name="SETOR">Controle!$H$3:$H$7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  <c r="C5" i="2"/>
  <c r="A2" i="1"/>
  <c r="A3" i="1"/>
  <c r="A4" i="1"/>
  <c r="A5" i="1"/>
  <c r="A6" i="1"/>
  <c r="E13" i="2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E16" i="2"/>
  <c r="D15" i="2"/>
  <c r="D13" i="2"/>
  <c r="D10" i="2"/>
  <c r="E15" i="2" l="1"/>
  <c r="E10" i="2"/>
  <c r="D11" i="2"/>
  <c r="D9" i="2"/>
  <c r="D12" i="2"/>
  <c r="D14" i="2"/>
  <c r="D16" i="2"/>
  <c r="E11" i="2"/>
  <c r="E9" i="2"/>
  <c r="E12" i="2"/>
  <c r="E14" i="2"/>
  <c r="D17" i="2" l="1"/>
  <c r="E17" i="2"/>
</calcChain>
</file>

<file path=xl/sharedStrings.xml><?xml version="1.0" encoding="utf-8"?>
<sst xmlns="http://schemas.openxmlformats.org/spreadsheetml/2006/main" count="234" uniqueCount="28">
  <si>
    <t>VENDEDOR</t>
  </si>
  <si>
    <t>ITEM</t>
  </si>
  <si>
    <t>PRODUTO</t>
  </si>
  <si>
    <t>CONCATENA</t>
  </si>
  <si>
    <t>SETOR</t>
  </si>
  <si>
    <t>PEDRO</t>
  </si>
  <si>
    <t>PAULO</t>
  </si>
  <si>
    <t>JOÃO</t>
  </si>
  <si>
    <t>MARCELO</t>
  </si>
  <si>
    <t>MARIA</t>
  </si>
  <si>
    <t>CHOCOLATE AO LEITE 150G</t>
  </si>
  <si>
    <t>BISCOITO RECHEADO 100G</t>
  </si>
  <si>
    <t>LEITE EM PÓ 400G</t>
  </si>
  <si>
    <t>LEITE UHT 1L</t>
  </si>
  <si>
    <t>CAFÉ SOLUVEL 50G</t>
  </si>
  <si>
    <t>AÇUCAR REFINADO 1KG</t>
  </si>
  <si>
    <t>CHOCOLATE EM PÓ 200G</t>
  </si>
  <si>
    <t>CHÁ MATTE 100G</t>
  </si>
  <si>
    <t>BISCOITO AGUA E SAL 500G</t>
  </si>
  <si>
    <t>QTDE CX.</t>
  </si>
  <si>
    <t>VALOR/CX</t>
  </si>
  <si>
    <t>VALOR TT</t>
  </si>
  <si>
    <t>Qt. Vendida</t>
  </si>
  <si>
    <t>Valor Total</t>
  </si>
  <si>
    <t>Total Geral</t>
  </si>
  <si>
    <t>Item</t>
  </si>
  <si>
    <t>Produto</t>
  </si>
  <si>
    <t>CONTROLE DE VENDAS POR 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</si>
</sst>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0" tint="-4.9989318521683403E-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theme="3" tint="-0.24994659260841701"/>
      </bottom>
      <diagonal/>
    </border>
    <border>
      <left/>
      <right/>
      <top style="medium">
        <color indexed="64"/>
      </top>
      <bottom style="thin">
        <color theme="3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3" tint="-0.24994659260841701"/>
      </bottom>
      <diagonal/>
    </border>
    <border>
      <left style="medium">
        <color indexed="64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indexed="64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/>
      <top style="thin">
        <color theme="3" tint="-0.24994659260841701"/>
      </top>
      <bottom style="medium">
        <color indexed="64"/>
      </bottom>
      <diagonal/>
    </border>
    <border>
      <left/>
      <right/>
      <top style="thin">
        <color theme="3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3" tint="-0.2499465926084170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44" fontId="0" fillId="0" borderId="0" xfId="2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44" fontId="2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164" fontId="0" fillId="0" borderId="7" xfId="1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12" xfId="2" applyFont="1" applyBorder="1" applyAlignment="1">
      <alignment horizontal="center" vertical="center"/>
    </xf>
    <xf numFmtId="164" fontId="3" fillId="3" borderId="14" xfId="1" applyNumberFormat="1" applyFont="1" applyFill="1" applyBorder="1" applyAlignment="1">
      <alignment horizontal="center" vertical="center"/>
    </xf>
    <xf numFmtId="44" fontId="3" fillId="3" borderId="15" xfId="2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164" fontId="0" fillId="0" borderId="7" xfId="1" applyNumberFormat="1" applyFont="1" applyBorder="1" applyAlignment="1">
      <alignment horizontal="left" vertical="center"/>
    </xf>
    <xf numFmtId="44" fontId="0" fillId="0" borderId="12" xfId="2" applyFont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Controle!$E$7</c:f>
              <c:strCache>
                <c:ptCount val="1"/>
                <c:pt idx="0">
                  <c:v>Valor 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Controle!$C$8:$C$16</c:f>
              <c:strCache>
                <c:ptCount val="9"/>
                <c:pt idx="0">
                  <c:v>CHOCOLATE AO LEITE 150G</c:v>
                </c:pt>
                <c:pt idx="1">
                  <c:v>BISCOITO RECHEADO 100G</c:v>
                </c:pt>
                <c:pt idx="2">
                  <c:v>LEITE EM PÓ 400G</c:v>
                </c:pt>
                <c:pt idx="3">
                  <c:v>LEITE UHT 1L</c:v>
                </c:pt>
                <c:pt idx="4">
                  <c:v>CAFÉ SOLUVEL 50G</c:v>
                </c:pt>
                <c:pt idx="5">
                  <c:v>AÇUCAR REFINADO 1KG</c:v>
                </c:pt>
                <c:pt idx="6">
                  <c:v>CHOCOLATE EM PÓ 200G</c:v>
                </c:pt>
                <c:pt idx="7">
                  <c:v>CHÁ MATTE 100G</c:v>
                </c:pt>
                <c:pt idx="8">
                  <c:v>BISCOITO AGUA E SAL 500G</c:v>
                </c:pt>
              </c:strCache>
            </c:strRef>
          </c:cat>
          <c:val>
            <c:numRef>
              <c:f>Controle!$E$8:$E$16</c:f>
              <c:numCache>
                <c:formatCode>_("R$"* #,##0.00_);_("R$"* \(#,##0.00\);_("R$"* "-"??_);_(@_)</c:formatCode>
                <c:ptCount val="9"/>
                <c:pt idx="0">
                  <c:v>1450</c:v>
                </c:pt>
                <c:pt idx="1">
                  <c:v>1200</c:v>
                </c:pt>
                <c:pt idx="2">
                  <c:v>480</c:v>
                </c:pt>
                <c:pt idx="3">
                  <c:v>1080</c:v>
                </c:pt>
                <c:pt idx="4">
                  <c:v>770</c:v>
                </c:pt>
                <c:pt idx="5">
                  <c:v>1020</c:v>
                </c:pt>
                <c:pt idx="6">
                  <c:v>0</c:v>
                </c:pt>
                <c:pt idx="7">
                  <c:v>0</c:v>
                </c:pt>
                <c:pt idx="8">
                  <c:v>3870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1275360"/>
        <c:axId val="871275920"/>
      </c:barChart>
      <c:catAx>
        <c:axId val="87127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4">
                    <a:lumMod val="40000"/>
                    <a:lumOff val="60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pt-BR"/>
          </a:p>
        </c:txPr>
        <c:crossAx val="871275920"/>
        <c:crosses val="autoZero"/>
        <c:auto val="1"/>
        <c:lblAlgn val="ctr"/>
        <c:lblOffset val="100"/>
        <c:noMultiLvlLbl val="0"/>
      </c:catAx>
      <c:valAx>
        <c:axId val="87127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pt-BR"/>
          </a:p>
        </c:txPr>
        <c:crossAx val="871275360"/>
        <c:crosses val="autoZero"/>
        <c:crossBetween val="between"/>
      </c:valAx>
      <c:spPr>
        <a:solidFill>
          <a:schemeClr val="accent5">
            <a:lumMod val="5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9525</xdr:rowOff>
    </xdr:from>
    <xdr:to>
      <xdr:col>9</xdr:col>
      <xdr:colOff>0</xdr:colOff>
      <xdr:row>32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workbookViewId="0">
      <selection activeCell="L9" sqref="L9"/>
    </sheetView>
  </sheetViews>
  <sheetFormatPr defaultRowHeight="15" customHeight="1" x14ac:dyDescent="0.15"/>
  <cols>
    <col min="1" max="1" width="1.7109375" style="2" customWidth="1"/>
    <col min="2" max="2" width="12.7109375" style="8" customWidth="1"/>
    <col min="3" max="3" width="30.7109375" style="2" customWidth="1"/>
    <col min="4" max="4" width="15.7109375" style="8" customWidth="1"/>
    <col min="5" max="5" width="20.7109375" style="8" customWidth="1"/>
    <col min="6" max="7" width="9.140625" style="2"/>
    <col min="8" max="9" width="12.7109375" style="2" customWidth="1"/>
    <col min="10" max="10" width="1.7109375" style="2" customWidth="1"/>
    <col min="11" max="16384" width="9.140625" style="2"/>
  </cols>
  <sheetData>
    <row r="1" spans="1:10" ht="8.1" customHeight="1" thickBot="1" x14ac:dyDescent="0.2">
      <c r="A1" s="32"/>
      <c r="B1" s="33"/>
      <c r="C1" s="32"/>
      <c r="D1" s="33"/>
      <c r="E1" s="33"/>
      <c r="F1" s="32"/>
      <c r="G1" s="32"/>
      <c r="H1" s="32"/>
      <c r="I1" s="32"/>
      <c r="J1" s="32"/>
    </row>
    <row r="2" spans="1:10" ht="15" customHeight="1" x14ac:dyDescent="0.15">
      <c r="A2" s="32"/>
      <c r="B2" s="31" t="s">
        <v>27</v>
      </c>
      <c r="C2" s="31"/>
      <c r="D2" s="31"/>
      <c r="E2" s="31"/>
      <c r="H2" s="12" t="s">
        <v>4</v>
      </c>
      <c r="I2" s="13" t="s">
        <v>0</v>
      </c>
      <c r="J2" s="32"/>
    </row>
    <row r="3" spans="1:10" ht="15" customHeight="1" thickBot="1" x14ac:dyDescent="0.2">
      <c r="A3" s="32"/>
      <c r="H3" s="14">
        <v>10</v>
      </c>
      <c r="I3" s="15" t="s">
        <v>5</v>
      </c>
      <c r="J3" s="32"/>
    </row>
    <row r="4" spans="1:10" ht="15" customHeight="1" x14ac:dyDescent="0.15">
      <c r="A4" s="32"/>
      <c r="B4" s="18" t="s">
        <v>4</v>
      </c>
      <c r="C4" s="10">
        <v>50</v>
      </c>
      <c r="H4" s="14">
        <v>20</v>
      </c>
      <c r="I4" s="15" t="s">
        <v>6</v>
      </c>
      <c r="J4" s="32"/>
    </row>
    <row r="5" spans="1:10" ht="15" customHeight="1" thickBot="1" x14ac:dyDescent="0.2">
      <c r="A5" s="32"/>
      <c r="B5" s="19" t="s">
        <v>0</v>
      </c>
      <c r="C5" s="11" t="str">
        <f>IFERROR(VLOOKUP($C$4,$H$2:$I$7,2,0),"Selecione")</f>
        <v>MARIA</v>
      </c>
      <c r="H5" s="14">
        <v>30</v>
      </c>
      <c r="I5" s="15" t="s">
        <v>7</v>
      </c>
      <c r="J5" s="32"/>
    </row>
    <row r="6" spans="1:10" ht="15" customHeight="1" thickBot="1" x14ac:dyDescent="0.2">
      <c r="A6" s="32"/>
      <c r="H6" s="14">
        <v>40</v>
      </c>
      <c r="I6" s="15" t="s">
        <v>8</v>
      </c>
      <c r="J6" s="32"/>
    </row>
    <row r="7" spans="1:10" ht="15" customHeight="1" thickBot="1" x14ac:dyDescent="0.2">
      <c r="A7" s="32"/>
      <c r="B7" s="22" t="s">
        <v>25</v>
      </c>
      <c r="C7" s="23" t="s">
        <v>26</v>
      </c>
      <c r="D7" s="23" t="s">
        <v>22</v>
      </c>
      <c r="E7" s="24" t="s">
        <v>23</v>
      </c>
      <c r="H7" s="16">
        <v>50</v>
      </c>
      <c r="I7" s="17" t="s">
        <v>9</v>
      </c>
      <c r="J7" s="32"/>
    </row>
    <row r="8" spans="1:10" ht="15" customHeight="1" x14ac:dyDescent="0.15">
      <c r="A8" s="32"/>
      <c r="B8" s="25">
        <v>100</v>
      </c>
      <c r="C8" s="20" t="s">
        <v>10</v>
      </c>
      <c r="D8" s="35">
        <f ca="1">SUMIF(Dados!$A:$H,CONCATENATE(Controle!$C$4," - ",$B8),Dados!$F:$F)</f>
        <v>29</v>
      </c>
      <c r="E8" s="36">
        <f ca="1">SUMIF(Dados!$A:$H,CONCATENATE(Controle!$C$4," - ",$B8),Dados!$H:$H)</f>
        <v>1450</v>
      </c>
      <c r="J8" s="32"/>
    </row>
    <row r="9" spans="1:10" ht="15" customHeight="1" x14ac:dyDescent="0.15">
      <c r="A9" s="32"/>
      <c r="B9" s="25">
        <v>200</v>
      </c>
      <c r="C9" s="20" t="s">
        <v>11</v>
      </c>
      <c r="D9" s="21">
        <f ca="1">SUMIF(Dados!$A:$H,CONCATENATE(Controle!$C$4," - ",$B9),Dados!$F:$F)</f>
        <v>15</v>
      </c>
      <c r="E9" s="26">
        <f ca="1">SUMIF(Dados!$A:$H,CONCATENATE(Controle!$C$4," - ",$B9),Dados!$H:$H)</f>
        <v>1200</v>
      </c>
      <c r="J9" s="32"/>
    </row>
    <row r="10" spans="1:10" ht="15" customHeight="1" x14ac:dyDescent="0.15">
      <c r="A10" s="32"/>
      <c r="B10" s="25">
        <v>300</v>
      </c>
      <c r="C10" s="20" t="s">
        <v>12</v>
      </c>
      <c r="D10" s="21">
        <f ca="1">SUMIF(Dados!$A:$H,CONCATENATE(Controle!$C$4," - ",$B10),Dados!$F:$F)</f>
        <v>4</v>
      </c>
      <c r="E10" s="26">
        <f ca="1">SUMIF(Dados!$A:$H,CONCATENATE(Controle!$C$4," - ",$B10),Dados!$H:$H)</f>
        <v>480</v>
      </c>
      <c r="J10" s="32"/>
    </row>
    <row r="11" spans="1:10" ht="15" customHeight="1" x14ac:dyDescent="0.15">
      <c r="A11" s="32"/>
      <c r="B11" s="25">
        <v>400</v>
      </c>
      <c r="C11" s="20" t="s">
        <v>13</v>
      </c>
      <c r="D11" s="21">
        <f ca="1">SUMIF(Dados!$A:$H,CONCATENATE(Controle!$C$4," - ",$B11),Dados!$F:$F)</f>
        <v>18</v>
      </c>
      <c r="E11" s="26">
        <f ca="1">SUMIF(Dados!$A:$H,CONCATENATE(Controle!$C$4," - ",$B11),Dados!$H:$H)</f>
        <v>1080</v>
      </c>
      <c r="J11" s="32"/>
    </row>
    <row r="12" spans="1:10" ht="15" customHeight="1" x14ac:dyDescent="0.15">
      <c r="A12" s="32"/>
      <c r="B12" s="25">
        <v>500</v>
      </c>
      <c r="C12" s="20" t="s">
        <v>14</v>
      </c>
      <c r="D12" s="21">
        <f ca="1">SUMIF(Dados!$A:$H,CONCATENATE(Controle!$C$4," - ",$B12),Dados!$F:$F)</f>
        <v>11</v>
      </c>
      <c r="E12" s="26">
        <f ca="1">SUMIF(Dados!$A:$H,CONCATENATE(Controle!$C$4," - ",$B12),Dados!$H:$H)</f>
        <v>770</v>
      </c>
      <c r="J12" s="32"/>
    </row>
    <row r="13" spans="1:10" ht="15" customHeight="1" x14ac:dyDescent="0.15">
      <c r="A13" s="32"/>
      <c r="B13" s="25">
        <v>600</v>
      </c>
      <c r="C13" s="20" t="s">
        <v>15</v>
      </c>
      <c r="D13" s="21">
        <f ca="1">SUMIF(Dados!$A:$H,CONCATENATE(Controle!$C$4," - ",$B13),Dados!$F:$F)</f>
        <v>34</v>
      </c>
      <c r="E13" s="26">
        <f ca="1">SUMIF(Dados!$A:$H,CONCATENATE(Controle!$C$4," - ",$B13),Dados!$H:$H)</f>
        <v>1020</v>
      </c>
      <c r="J13" s="32"/>
    </row>
    <row r="14" spans="1:10" ht="15" customHeight="1" x14ac:dyDescent="0.15">
      <c r="A14" s="32"/>
      <c r="B14" s="25">
        <v>700</v>
      </c>
      <c r="C14" s="20" t="s">
        <v>16</v>
      </c>
      <c r="D14" s="21">
        <f ca="1">SUMIF(Dados!$A:$H,CONCATENATE(Controle!$C$4," - ",$B14),Dados!$F:$F)</f>
        <v>0</v>
      </c>
      <c r="E14" s="26">
        <f ca="1">SUMIF(Dados!$A:$H,CONCATENATE(Controle!$C$4," - ",$B14),Dados!$H:$H)</f>
        <v>0</v>
      </c>
      <c r="J14" s="32"/>
    </row>
    <row r="15" spans="1:10" ht="15" customHeight="1" x14ac:dyDescent="0.15">
      <c r="A15" s="32"/>
      <c r="B15" s="25">
        <v>800</v>
      </c>
      <c r="C15" s="20" t="s">
        <v>17</v>
      </c>
      <c r="D15" s="21">
        <f ca="1">SUMIF(Dados!$A:$H,CONCATENATE(Controle!$C$4," - ",$B15),Dados!$F:$F)</f>
        <v>0</v>
      </c>
      <c r="E15" s="26">
        <f ca="1">SUMIF(Dados!$A:$H,CONCATENATE(Controle!$C$4," - ",$B15),Dados!$H:$H)</f>
        <v>0</v>
      </c>
      <c r="J15" s="32"/>
    </row>
    <row r="16" spans="1:10" ht="15" customHeight="1" x14ac:dyDescent="0.15">
      <c r="A16" s="32"/>
      <c r="B16" s="25">
        <v>900</v>
      </c>
      <c r="C16" s="20" t="s">
        <v>18</v>
      </c>
      <c r="D16" s="21">
        <f ca="1">SUMIF(Dados!$A:$H,CONCATENATE(Controle!$C$4," - ",$B16),Dados!$F:$F)</f>
        <v>43</v>
      </c>
      <c r="E16" s="26">
        <f ca="1">SUMIF(Dados!$A:$H,CONCATENATE(Controle!$C$4," - ",$B16),Dados!$H:$H)</f>
        <v>3870</v>
      </c>
      <c r="J16" s="32"/>
    </row>
    <row r="17" spans="1:10" s="9" customFormat="1" ht="15" customHeight="1" thickBot="1" x14ac:dyDescent="0.2">
      <c r="A17" s="34"/>
      <c r="B17" s="29" t="s">
        <v>24</v>
      </c>
      <c r="C17" s="30"/>
      <c r="D17" s="27">
        <f ca="1">SUM(D8:D16)</f>
        <v>154</v>
      </c>
      <c r="E17" s="28">
        <f ca="1">SUM(E8:E16)</f>
        <v>9870</v>
      </c>
      <c r="J17" s="34"/>
    </row>
    <row r="18" spans="1:10" ht="8.1" customHeight="1" x14ac:dyDescent="0.15">
      <c r="A18" s="32"/>
      <c r="B18" s="33"/>
      <c r="C18" s="32"/>
      <c r="D18" s="33"/>
      <c r="E18" s="33"/>
      <c r="F18" s="32"/>
      <c r="G18" s="32"/>
      <c r="H18" s="32"/>
      <c r="I18" s="32"/>
      <c r="J18" s="32"/>
    </row>
    <row r="19" spans="1:10" ht="15" customHeight="1" x14ac:dyDescent="0.15">
      <c r="A19" s="32"/>
      <c r="J19" s="32"/>
    </row>
    <row r="20" spans="1:10" ht="15" customHeight="1" x14ac:dyDescent="0.15">
      <c r="A20" s="32"/>
      <c r="J20" s="32"/>
    </row>
    <row r="21" spans="1:10" ht="15" customHeight="1" x14ac:dyDescent="0.15">
      <c r="A21" s="32"/>
      <c r="J21" s="32"/>
    </row>
    <row r="22" spans="1:10" ht="15" customHeight="1" x14ac:dyDescent="0.15">
      <c r="A22" s="32"/>
      <c r="J22" s="32"/>
    </row>
    <row r="23" spans="1:10" ht="15" customHeight="1" x14ac:dyDescent="0.15">
      <c r="A23" s="32"/>
      <c r="J23" s="32"/>
    </row>
    <row r="24" spans="1:10" ht="15" customHeight="1" x14ac:dyDescent="0.15">
      <c r="A24" s="32"/>
      <c r="J24" s="32"/>
    </row>
    <row r="25" spans="1:10" ht="15" customHeight="1" x14ac:dyDescent="0.15">
      <c r="A25" s="32"/>
      <c r="J25" s="32"/>
    </row>
    <row r="26" spans="1:10" ht="15" customHeight="1" x14ac:dyDescent="0.15">
      <c r="A26" s="32"/>
      <c r="J26" s="32"/>
    </row>
    <row r="27" spans="1:10" ht="15" customHeight="1" x14ac:dyDescent="0.15">
      <c r="A27" s="32"/>
      <c r="J27" s="32"/>
    </row>
    <row r="28" spans="1:10" ht="15" customHeight="1" x14ac:dyDescent="0.15">
      <c r="A28" s="32"/>
      <c r="J28" s="32"/>
    </row>
    <row r="29" spans="1:10" ht="15" customHeight="1" x14ac:dyDescent="0.15">
      <c r="A29" s="32"/>
      <c r="J29" s="32"/>
    </row>
    <row r="30" spans="1:10" ht="15" customHeight="1" x14ac:dyDescent="0.15">
      <c r="A30" s="32"/>
      <c r="J30" s="32"/>
    </row>
    <row r="31" spans="1:10" ht="15" customHeight="1" x14ac:dyDescent="0.15">
      <c r="A31" s="32"/>
      <c r="J31" s="32"/>
    </row>
    <row r="32" spans="1:10" ht="15" customHeight="1" x14ac:dyDescent="0.15">
      <c r="A32" s="32"/>
      <c r="J32" s="32"/>
    </row>
    <row r="33" spans="1:10" ht="15" customHeight="1" x14ac:dyDescent="0.15">
      <c r="A33" s="32"/>
      <c r="J33" s="32"/>
    </row>
    <row r="34" spans="1:10" ht="8.1" customHeight="1" x14ac:dyDescent="0.15">
      <c r="A34" s="32"/>
      <c r="B34" s="33"/>
      <c r="C34" s="32"/>
      <c r="D34" s="33"/>
      <c r="E34" s="33"/>
      <c r="F34" s="32"/>
      <c r="G34" s="32"/>
      <c r="H34" s="32"/>
      <c r="I34" s="32"/>
      <c r="J34" s="32"/>
    </row>
  </sheetData>
  <mergeCells count="2">
    <mergeCell ref="B17:C17"/>
    <mergeCell ref="B2:E2"/>
  </mergeCells>
  <dataValidations count="1">
    <dataValidation type="list" allowBlank="1" showInputMessage="1" showErrorMessage="1" sqref="C4">
      <formula1>SETOR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2" activePane="bottomLeft" state="frozen"/>
      <selection pane="bottomLeft" activeCell="E16" sqref="E16"/>
    </sheetView>
  </sheetViews>
  <sheetFormatPr defaultRowHeight="12" customHeight="1" x14ac:dyDescent="0.15"/>
  <cols>
    <col min="1" max="1" width="18.7109375" style="8" customWidth="1"/>
    <col min="2" max="2" width="12.7109375" style="8" customWidth="1"/>
    <col min="3" max="3" width="16.7109375" style="2" customWidth="1"/>
    <col min="4" max="4" width="12.7109375" style="8" customWidth="1"/>
    <col min="5" max="5" width="25.7109375" style="2" customWidth="1"/>
    <col min="6" max="6" width="16.7109375" style="3" customWidth="1"/>
    <col min="7" max="8" width="16.7109375" style="4" customWidth="1"/>
    <col min="9" max="16384" width="9.140625" style="2"/>
  </cols>
  <sheetData>
    <row r="1" spans="1:8" s="1" customFormat="1" ht="12" customHeight="1" x14ac:dyDescent="0.15">
      <c r="A1" s="5" t="s">
        <v>3</v>
      </c>
      <c r="B1" s="5" t="s">
        <v>4</v>
      </c>
      <c r="C1" s="5" t="s">
        <v>0</v>
      </c>
      <c r="D1" s="5" t="s">
        <v>1</v>
      </c>
      <c r="E1" s="5" t="s">
        <v>2</v>
      </c>
      <c r="F1" s="6" t="s">
        <v>19</v>
      </c>
      <c r="G1" s="7" t="s">
        <v>20</v>
      </c>
      <c r="H1" s="7" t="s">
        <v>21</v>
      </c>
    </row>
    <row r="2" spans="1:8" ht="12" customHeight="1" x14ac:dyDescent="0.15">
      <c r="A2" s="8" t="str">
        <f>CONCATENATE(B2," - ",D2)</f>
        <v>50 - 200</v>
      </c>
      <c r="B2" s="8">
        <v>50</v>
      </c>
      <c r="C2" s="2" t="s">
        <v>9</v>
      </c>
      <c r="D2" s="8">
        <v>200</v>
      </c>
      <c r="E2" s="2" t="s">
        <v>11</v>
      </c>
      <c r="F2" s="3">
        <v>5</v>
      </c>
      <c r="G2" s="4">
        <v>80</v>
      </c>
      <c r="H2" s="4">
        <v>400</v>
      </c>
    </row>
    <row r="3" spans="1:8" ht="12" customHeight="1" x14ac:dyDescent="0.15">
      <c r="A3" s="8" t="str">
        <f t="shared" ref="A3:A66" si="0">CONCATENATE(B3," - ",D3)</f>
        <v>50 - 100</v>
      </c>
      <c r="B3" s="8">
        <v>50</v>
      </c>
      <c r="C3" s="2" t="s">
        <v>9</v>
      </c>
      <c r="D3" s="8">
        <v>100</v>
      </c>
      <c r="E3" s="2" t="s">
        <v>10</v>
      </c>
      <c r="F3" s="3">
        <v>10</v>
      </c>
      <c r="G3" s="4">
        <v>50</v>
      </c>
      <c r="H3" s="4">
        <v>500</v>
      </c>
    </row>
    <row r="4" spans="1:8" ht="12" customHeight="1" x14ac:dyDescent="0.15">
      <c r="A4" s="8" t="str">
        <f t="shared" si="0"/>
        <v>50 - 100</v>
      </c>
      <c r="B4" s="8">
        <v>50</v>
      </c>
      <c r="C4" s="2" t="s">
        <v>9</v>
      </c>
      <c r="D4" s="8">
        <v>100</v>
      </c>
      <c r="E4" s="2" t="s">
        <v>10</v>
      </c>
      <c r="F4" s="3">
        <v>5</v>
      </c>
      <c r="G4" s="4">
        <v>50</v>
      </c>
      <c r="H4" s="4">
        <v>250</v>
      </c>
    </row>
    <row r="5" spans="1:8" ht="12" customHeight="1" x14ac:dyDescent="0.15">
      <c r="A5" s="8" t="str">
        <f t="shared" si="0"/>
        <v>50 - 100</v>
      </c>
      <c r="B5" s="8">
        <v>50</v>
      </c>
      <c r="C5" s="2" t="s">
        <v>9</v>
      </c>
      <c r="D5" s="8">
        <v>100</v>
      </c>
      <c r="E5" s="2" t="s">
        <v>10</v>
      </c>
      <c r="F5" s="3">
        <v>8</v>
      </c>
      <c r="G5" s="4">
        <v>50</v>
      </c>
      <c r="H5" s="4">
        <v>400</v>
      </c>
    </row>
    <row r="6" spans="1:8" ht="12" customHeight="1" x14ac:dyDescent="0.15">
      <c r="A6" s="8" t="str">
        <f t="shared" si="0"/>
        <v>50 - 100</v>
      </c>
      <c r="B6" s="8">
        <v>50</v>
      </c>
      <c r="C6" s="2" t="s">
        <v>9</v>
      </c>
      <c r="D6" s="8">
        <v>100</v>
      </c>
      <c r="E6" s="2" t="s">
        <v>10</v>
      </c>
      <c r="F6" s="3">
        <v>6</v>
      </c>
      <c r="G6" s="4">
        <v>50</v>
      </c>
      <c r="H6" s="4">
        <v>300</v>
      </c>
    </row>
    <row r="7" spans="1:8" ht="12" customHeight="1" x14ac:dyDescent="0.15">
      <c r="A7" s="8" t="str">
        <f t="shared" si="0"/>
        <v>40 - 100</v>
      </c>
      <c r="B7" s="8">
        <v>40</v>
      </c>
      <c r="C7" s="2" t="s">
        <v>8</v>
      </c>
      <c r="D7" s="8">
        <v>100</v>
      </c>
      <c r="E7" s="2" t="s">
        <v>10</v>
      </c>
      <c r="F7" s="3">
        <v>2</v>
      </c>
      <c r="G7" s="4">
        <v>50</v>
      </c>
      <c r="H7" s="4">
        <v>100</v>
      </c>
    </row>
    <row r="8" spans="1:8" ht="12" customHeight="1" x14ac:dyDescent="0.15">
      <c r="A8" s="8" t="str">
        <f t="shared" si="0"/>
        <v>20 - 500</v>
      </c>
      <c r="B8" s="8">
        <v>20</v>
      </c>
      <c r="C8" s="2" t="s">
        <v>6</v>
      </c>
      <c r="D8" s="8">
        <v>500</v>
      </c>
      <c r="E8" s="2" t="s">
        <v>14</v>
      </c>
      <c r="F8" s="3">
        <v>1</v>
      </c>
      <c r="G8" s="4">
        <v>70</v>
      </c>
      <c r="H8" s="4">
        <v>70</v>
      </c>
    </row>
    <row r="9" spans="1:8" ht="12" customHeight="1" x14ac:dyDescent="0.15">
      <c r="A9" s="8" t="str">
        <f t="shared" si="0"/>
        <v>20 - 400</v>
      </c>
      <c r="B9" s="8">
        <v>20</v>
      </c>
      <c r="C9" s="2" t="s">
        <v>6</v>
      </c>
      <c r="D9" s="8">
        <v>400</v>
      </c>
      <c r="E9" s="2" t="s">
        <v>13</v>
      </c>
      <c r="F9" s="3">
        <v>4</v>
      </c>
      <c r="G9" s="4">
        <v>60</v>
      </c>
      <c r="H9" s="4">
        <v>240</v>
      </c>
    </row>
    <row r="10" spans="1:8" ht="12" customHeight="1" x14ac:dyDescent="0.15">
      <c r="A10" s="8" t="str">
        <f t="shared" si="0"/>
        <v>20 - 400</v>
      </c>
      <c r="B10" s="8">
        <v>20</v>
      </c>
      <c r="C10" s="2" t="s">
        <v>6</v>
      </c>
      <c r="D10" s="8">
        <v>400</v>
      </c>
      <c r="E10" s="2" t="s">
        <v>13</v>
      </c>
      <c r="F10" s="3">
        <v>4</v>
      </c>
      <c r="G10" s="4">
        <v>60</v>
      </c>
      <c r="H10" s="4">
        <v>240</v>
      </c>
    </row>
    <row r="11" spans="1:8" ht="12" customHeight="1" x14ac:dyDescent="0.15">
      <c r="A11" s="8" t="str">
        <f t="shared" si="0"/>
        <v>20 - 500</v>
      </c>
      <c r="B11" s="8">
        <v>20</v>
      </c>
      <c r="C11" s="2" t="s">
        <v>6</v>
      </c>
      <c r="D11" s="8">
        <v>500</v>
      </c>
      <c r="E11" s="2" t="s">
        <v>14</v>
      </c>
      <c r="F11" s="3">
        <v>5</v>
      </c>
      <c r="G11" s="4">
        <v>70</v>
      </c>
      <c r="H11" s="4">
        <v>350</v>
      </c>
    </row>
    <row r="12" spans="1:8" ht="12" customHeight="1" x14ac:dyDescent="0.15">
      <c r="A12" s="8" t="str">
        <f t="shared" si="0"/>
        <v>20 - 200</v>
      </c>
      <c r="B12" s="8">
        <v>20</v>
      </c>
      <c r="C12" s="2" t="s">
        <v>6</v>
      </c>
      <c r="D12" s="8">
        <v>200</v>
      </c>
      <c r="E12" s="2" t="s">
        <v>11</v>
      </c>
      <c r="F12" s="3">
        <v>1</v>
      </c>
      <c r="G12" s="4">
        <v>80</v>
      </c>
      <c r="H12" s="4">
        <v>80</v>
      </c>
    </row>
    <row r="13" spans="1:8" ht="12" customHeight="1" x14ac:dyDescent="0.15">
      <c r="A13" s="8" t="str">
        <f t="shared" si="0"/>
        <v>10 - 200</v>
      </c>
      <c r="B13" s="8">
        <v>10</v>
      </c>
      <c r="C13" s="2" t="s">
        <v>5</v>
      </c>
      <c r="D13" s="8">
        <v>200</v>
      </c>
      <c r="E13" s="2" t="s">
        <v>11</v>
      </c>
      <c r="F13" s="3">
        <v>1</v>
      </c>
      <c r="G13" s="4">
        <v>80</v>
      </c>
      <c r="H13" s="4">
        <v>80</v>
      </c>
    </row>
    <row r="14" spans="1:8" ht="12" customHeight="1" x14ac:dyDescent="0.15">
      <c r="A14" s="8" t="str">
        <f t="shared" si="0"/>
        <v>10 - 100</v>
      </c>
      <c r="B14" s="8">
        <v>10</v>
      </c>
      <c r="C14" s="2" t="s">
        <v>5</v>
      </c>
      <c r="D14" s="8">
        <v>100</v>
      </c>
      <c r="E14" s="2" t="s">
        <v>10</v>
      </c>
      <c r="F14" s="3">
        <v>1</v>
      </c>
      <c r="G14" s="4">
        <v>50</v>
      </c>
      <c r="H14" s="4">
        <v>50</v>
      </c>
    </row>
    <row r="15" spans="1:8" ht="12" customHeight="1" x14ac:dyDescent="0.15">
      <c r="A15" s="8" t="str">
        <f t="shared" si="0"/>
        <v>10 - 100</v>
      </c>
      <c r="B15" s="8">
        <v>10</v>
      </c>
      <c r="C15" s="2" t="s">
        <v>5</v>
      </c>
      <c r="D15" s="8">
        <v>100</v>
      </c>
      <c r="E15" s="2" t="s">
        <v>10</v>
      </c>
      <c r="F15" s="3">
        <v>1</v>
      </c>
      <c r="G15" s="4">
        <v>50</v>
      </c>
      <c r="H15" s="4">
        <v>50</v>
      </c>
    </row>
    <row r="16" spans="1:8" ht="12" customHeight="1" x14ac:dyDescent="0.15">
      <c r="A16" s="8" t="str">
        <f t="shared" si="0"/>
        <v>10 - 100</v>
      </c>
      <c r="B16" s="8">
        <v>10</v>
      </c>
      <c r="C16" s="2" t="s">
        <v>5</v>
      </c>
      <c r="D16" s="8">
        <v>100</v>
      </c>
      <c r="E16" s="2" t="s">
        <v>10</v>
      </c>
      <c r="F16" s="3">
        <v>1</v>
      </c>
      <c r="G16" s="4">
        <v>50</v>
      </c>
      <c r="H16" s="4">
        <v>50</v>
      </c>
    </row>
    <row r="17" spans="1:8" ht="12" customHeight="1" x14ac:dyDescent="0.15">
      <c r="A17" s="8" t="str">
        <f t="shared" si="0"/>
        <v>40 - 100</v>
      </c>
      <c r="B17" s="8">
        <v>40</v>
      </c>
      <c r="C17" s="2" t="s">
        <v>8</v>
      </c>
      <c r="D17" s="8">
        <v>100</v>
      </c>
      <c r="E17" s="2" t="s">
        <v>10</v>
      </c>
      <c r="F17" s="3">
        <v>2</v>
      </c>
      <c r="G17" s="4">
        <v>50</v>
      </c>
      <c r="H17" s="4">
        <v>100</v>
      </c>
    </row>
    <row r="18" spans="1:8" ht="12" customHeight="1" x14ac:dyDescent="0.15">
      <c r="A18" s="8" t="str">
        <f t="shared" si="0"/>
        <v>30 - 100</v>
      </c>
      <c r="B18" s="8">
        <v>30</v>
      </c>
      <c r="C18" s="2" t="s">
        <v>7</v>
      </c>
      <c r="D18" s="8">
        <v>100</v>
      </c>
      <c r="E18" s="2" t="s">
        <v>10</v>
      </c>
      <c r="F18" s="3">
        <v>9</v>
      </c>
      <c r="G18" s="4">
        <v>50</v>
      </c>
      <c r="H18" s="4">
        <v>450</v>
      </c>
    </row>
    <row r="19" spans="1:8" ht="12" customHeight="1" x14ac:dyDescent="0.15">
      <c r="A19" s="8" t="str">
        <f t="shared" si="0"/>
        <v>30 - 500</v>
      </c>
      <c r="B19" s="8">
        <v>30</v>
      </c>
      <c r="C19" s="2" t="s">
        <v>7</v>
      </c>
      <c r="D19" s="8">
        <v>500</v>
      </c>
      <c r="E19" s="2" t="s">
        <v>14</v>
      </c>
      <c r="F19" s="3">
        <v>3</v>
      </c>
      <c r="G19" s="4">
        <v>70</v>
      </c>
      <c r="H19" s="4">
        <v>210</v>
      </c>
    </row>
    <row r="20" spans="1:8" ht="12" customHeight="1" x14ac:dyDescent="0.15">
      <c r="A20" s="8" t="str">
        <f t="shared" si="0"/>
        <v>20 - 400</v>
      </c>
      <c r="B20" s="8">
        <v>20</v>
      </c>
      <c r="C20" s="2" t="s">
        <v>6</v>
      </c>
      <c r="D20" s="8">
        <v>400</v>
      </c>
      <c r="E20" s="2" t="s">
        <v>13</v>
      </c>
      <c r="F20" s="3">
        <v>10</v>
      </c>
      <c r="G20" s="4">
        <v>60</v>
      </c>
      <c r="H20" s="4">
        <v>600</v>
      </c>
    </row>
    <row r="21" spans="1:8" ht="12" customHeight="1" x14ac:dyDescent="0.15">
      <c r="A21" s="8" t="str">
        <f t="shared" si="0"/>
        <v>20 - 400</v>
      </c>
      <c r="B21" s="8">
        <v>20</v>
      </c>
      <c r="C21" s="2" t="s">
        <v>6</v>
      </c>
      <c r="D21" s="8">
        <v>400</v>
      </c>
      <c r="E21" s="2" t="s">
        <v>13</v>
      </c>
      <c r="F21" s="3">
        <v>15</v>
      </c>
      <c r="G21" s="4">
        <v>60</v>
      </c>
      <c r="H21" s="4">
        <v>900</v>
      </c>
    </row>
    <row r="22" spans="1:8" ht="12" customHeight="1" x14ac:dyDescent="0.15">
      <c r="A22" s="8" t="str">
        <f t="shared" si="0"/>
        <v>20 - 500</v>
      </c>
      <c r="B22" s="8">
        <v>20</v>
      </c>
      <c r="C22" s="2" t="s">
        <v>6</v>
      </c>
      <c r="D22" s="8">
        <v>500</v>
      </c>
      <c r="E22" s="2" t="s">
        <v>14</v>
      </c>
      <c r="F22" s="3">
        <v>6</v>
      </c>
      <c r="G22" s="4">
        <v>70</v>
      </c>
      <c r="H22" s="4">
        <v>420</v>
      </c>
    </row>
    <row r="23" spans="1:8" ht="12" customHeight="1" x14ac:dyDescent="0.15">
      <c r="A23" s="8" t="str">
        <f t="shared" si="0"/>
        <v>40 - 100</v>
      </c>
      <c r="B23" s="8">
        <v>40</v>
      </c>
      <c r="C23" s="2" t="s">
        <v>8</v>
      </c>
      <c r="D23" s="8">
        <v>100</v>
      </c>
      <c r="E23" s="2" t="s">
        <v>10</v>
      </c>
      <c r="F23" s="3">
        <v>5</v>
      </c>
      <c r="G23" s="4">
        <v>50</v>
      </c>
      <c r="H23" s="4">
        <v>250</v>
      </c>
    </row>
    <row r="24" spans="1:8" ht="12" customHeight="1" x14ac:dyDescent="0.15">
      <c r="A24" s="8" t="str">
        <f t="shared" si="0"/>
        <v>40 - 100</v>
      </c>
      <c r="B24" s="8">
        <v>40</v>
      </c>
      <c r="C24" s="2" t="s">
        <v>8</v>
      </c>
      <c r="D24" s="8">
        <v>100</v>
      </c>
      <c r="E24" s="2" t="s">
        <v>10</v>
      </c>
      <c r="F24" s="3">
        <v>4</v>
      </c>
      <c r="G24" s="4">
        <v>50</v>
      </c>
      <c r="H24" s="4">
        <v>200</v>
      </c>
    </row>
    <row r="25" spans="1:8" ht="12" customHeight="1" x14ac:dyDescent="0.15">
      <c r="A25" s="8" t="str">
        <f t="shared" si="0"/>
        <v>10 - 100</v>
      </c>
      <c r="B25" s="8">
        <v>10</v>
      </c>
      <c r="C25" s="2" t="s">
        <v>5</v>
      </c>
      <c r="D25" s="8">
        <v>100</v>
      </c>
      <c r="E25" s="2" t="s">
        <v>10</v>
      </c>
      <c r="F25" s="3">
        <v>7</v>
      </c>
      <c r="G25" s="4">
        <v>50</v>
      </c>
      <c r="H25" s="4">
        <v>350</v>
      </c>
    </row>
    <row r="26" spans="1:8" ht="12" customHeight="1" x14ac:dyDescent="0.15">
      <c r="A26" s="8" t="str">
        <f t="shared" si="0"/>
        <v>10 - 100</v>
      </c>
      <c r="B26" s="8">
        <v>10</v>
      </c>
      <c r="C26" s="2" t="s">
        <v>5</v>
      </c>
      <c r="D26" s="8">
        <v>100</v>
      </c>
      <c r="E26" s="2" t="s">
        <v>10</v>
      </c>
      <c r="F26" s="3">
        <v>7</v>
      </c>
      <c r="G26" s="4">
        <v>50</v>
      </c>
      <c r="H26" s="4">
        <v>350</v>
      </c>
    </row>
    <row r="27" spans="1:8" ht="12" customHeight="1" x14ac:dyDescent="0.15">
      <c r="A27" s="8" t="str">
        <f t="shared" si="0"/>
        <v>30 - 100</v>
      </c>
      <c r="B27" s="8">
        <v>30</v>
      </c>
      <c r="C27" s="2" t="s">
        <v>7</v>
      </c>
      <c r="D27" s="8">
        <v>100</v>
      </c>
      <c r="E27" s="2" t="s">
        <v>10</v>
      </c>
      <c r="F27" s="3">
        <v>8</v>
      </c>
      <c r="G27" s="4">
        <v>50</v>
      </c>
      <c r="H27" s="4">
        <v>400</v>
      </c>
    </row>
    <row r="28" spans="1:8" ht="12" customHeight="1" x14ac:dyDescent="0.15">
      <c r="A28" s="8" t="str">
        <f t="shared" si="0"/>
        <v>30 - 100</v>
      </c>
      <c r="B28" s="8">
        <v>30</v>
      </c>
      <c r="C28" s="2" t="s">
        <v>7</v>
      </c>
      <c r="D28" s="8">
        <v>100</v>
      </c>
      <c r="E28" s="2" t="s">
        <v>10</v>
      </c>
      <c r="F28" s="3">
        <v>1</v>
      </c>
      <c r="G28" s="4">
        <v>50</v>
      </c>
      <c r="H28" s="4">
        <v>50</v>
      </c>
    </row>
    <row r="29" spans="1:8" ht="12" customHeight="1" x14ac:dyDescent="0.15">
      <c r="A29" s="8" t="str">
        <f t="shared" si="0"/>
        <v>20 - 100</v>
      </c>
      <c r="B29" s="8">
        <v>20</v>
      </c>
      <c r="C29" s="2" t="s">
        <v>6</v>
      </c>
      <c r="D29" s="8">
        <v>100</v>
      </c>
      <c r="E29" s="2" t="s">
        <v>10</v>
      </c>
      <c r="F29" s="3">
        <v>10</v>
      </c>
      <c r="G29" s="4">
        <v>50</v>
      </c>
      <c r="H29" s="4">
        <v>500</v>
      </c>
    </row>
    <row r="30" spans="1:8" ht="12" customHeight="1" x14ac:dyDescent="0.15">
      <c r="A30" s="8" t="str">
        <f t="shared" si="0"/>
        <v>20 - 100</v>
      </c>
      <c r="B30" s="8">
        <v>20</v>
      </c>
      <c r="C30" s="2" t="s">
        <v>6</v>
      </c>
      <c r="D30" s="8">
        <v>100</v>
      </c>
      <c r="E30" s="2" t="s">
        <v>10</v>
      </c>
      <c r="F30" s="3">
        <v>4</v>
      </c>
      <c r="G30" s="4">
        <v>50</v>
      </c>
      <c r="H30" s="4">
        <v>200</v>
      </c>
    </row>
    <row r="31" spans="1:8" ht="12" customHeight="1" x14ac:dyDescent="0.15">
      <c r="A31" s="8" t="str">
        <f t="shared" si="0"/>
        <v>20 - 100</v>
      </c>
      <c r="B31" s="8">
        <v>20</v>
      </c>
      <c r="C31" s="2" t="s">
        <v>6</v>
      </c>
      <c r="D31" s="8">
        <v>100</v>
      </c>
      <c r="E31" s="2" t="s">
        <v>10</v>
      </c>
      <c r="F31" s="3">
        <v>7</v>
      </c>
      <c r="G31" s="4">
        <v>50</v>
      </c>
      <c r="H31" s="4">
        <v>350</v>
      </c>
    </row>
    <row r="32" spans="1:8" ht="12" customHeight="1" x14ac:dyDescent="0.15">
      <c r="A32" s="8" t="str">
        <f t="shared" si="0"/>
        <v>20 - 100</v>
      </c>
      <c r="B32" s="8">
        <v>20</v>
      </c>
      <c r="C32" s="2" t="s">
        <v>6</v>
      </c>
      <c r="D32" s="8">
        <v>100</v>
      </c>
      <c r="E32" s="2" t="s">
        <v>10</v>
      </c>
      <c r="F32" s="3">
        <v>2</v>
      </c>
      <c r="G32" s="4">
        <v>50</v>
      </c>
      <c r="H32" s="4">
        <v>100</v>
      </c>
    </row>
    <row r="33" spans="1:8" ht="12" customHeight="1" x14ac:dyDescent="0.15">
      <c r="A33" s="8" t="str">
        <f t="shared" si="0"/>
        <v>40 - 300</v>
      </c>
      <c r="B33" s="8">
        <v>40</v>
      </c>
      <c r="C33" s="2" t="s">
        <v>8</v>
      </c>
      <c r="D33" s="8">
        <v>300</v>
      </c>
      <c r="E33" s="2" t="s">
        <v>12</v>
      </c>
      <c r="F33" s="3">
        <v>6</v>
      </c>
      <c r="G33" s="4">
        <v>120</v>
      </c>
      <c r="H33" s="4">
        <v>720</v>
      </c>
    </row>
    <row r="34" spans="1:8" ht="12" customHeight="1" x14ac:dyDescent="0.15">
      <c r="A34" s="8" t="str">
        <f t="shared" si="0"/>
        <v>30 - 300</v>
      </c>
      <c r="B34" s="8">
        <v>30</v>
      </c>
      <c r="C34" s="2" t="s">
        <v>7</v>
      </c>
      <c r="D34" s="8">
        <v>300</v>
      </c>
      <c r="E34" s="2" t="s">
        <v>12</v>
      </c>
      <c r="F34" s="3">
        <v>9</v>
      </c>
      <c r="G34" s="4">
        <v>120</v>
      </c>
      <c r="H34" s="4">
        <v>1080</v>
      </c>
    </row>
    <row r="35" spans="1:8" ht="12" customHeight="1" x14ac:dyDescent="0.15">
      <c r="A35" s="8" t="str">
        <f t="shared" si="0"/>
        <v>30 - 300</v>
      </c>
      <c r="B35" s="8">
        <v>30</v>
      </c>
      <c r="C35" s="2" t="s">
        <v>7</v>
      </c>
      <c r="D35" s="8">
        <v>300</v>
      </c>
      <c r="E35" s="2" t="s">
        <v>12</v>
      </c>
      <c r="F35" s="3">
        <v>5</v>
      </c>
      <c r="G35" s="4">
        <v>120</v>
      </c>
      <c r="H35" s="4">
        <v>600</v>
      </c>
    </row>
    <row r="36" spans="1:8" ht="12" customHeight="1" x14ac:dyDescent="0.15">
      <c r="A36" s="8" t="str">
        <f t="shared" si="0"/>
        <v>50 - 400</v>
      </c>
      <c r="B36" s="8">
        <v>50</v>
      </c>
      <c r="C36" s="2" t="s">
        <v>9</v>
      </c>
      <c r="D36" s="8">
        <v>400</v>
      </c>
      <c r="E36" s="2" t="s">
        <v>13</v>
      </c>
      <c r="F36" s="3">
        <v>7</v>
      </c>
      <c r="G36" s="4">
        <v>60</v>
      </c>
      <c r="H36" s="4">
        <v>420</v>
      </c>
    </row>
    <row r="37" spans="1:8" ht="12" customHeight="1" x14ac:dyDescent="0.15">
      <c r="A37" s="8" t="str">
        <f t="shared" si="0"/>
        <v>50 - 200</v>
      </c>
      <c r="B37" s="8">
        <v>50</v>
      </c>
      <c r="C37" s="2" t="s">
        <v>9</v>
      </c>
      <c r="D37" s="8">
        <v>200</v>
      </c>
      <c r="E37" s="2" t="s">
        <v>11</v>
      </c>
      <c r="F37" s="3">
        <v>8</v>
      </c>
      <c r="G37" s="4">
        <v>80</v>
      </c>
      <c r="H37" s="4">
        <v>640</v>
      </c>
    </row>
    <row r="38" spans="1:8" ht="12" customHeight="1" x14ac:dyDescent="0.15">
      <c r="A38" s="8" t="str">
        <f t="shared" si="0"/>
        <v>10 - 200</v>
      </c>
      <c r="B38" s="8">
        <v>10</v>
      </c>
      <c r="C38" s="2" t="s">
        <v>5</v>
      </c>
      <c r="D38" s="8">
        <v>200</v>
      </c>
      <c r="E38" s="2" t="s">
        <v>11</v>
      </c>
      <c r="F38" s="3">
        <v>6</v>
      </c>
      <c r="G38" s="4">
        <v>80</v>
      </c>
      <c r="H38" s="4">
        <v>480</v>
      </c>
    </row>
    <row r="39" spans="1:8" ht="12" customHeight="1" x14ac:dyDescent="0.15">
      <c r="A39" s="8" t="str">
        <f t="shared" si="0"/>
        <v>10 - 600</v>
      </c>
      <c r="B39" s="8">
        <v>10</v>
      </c>
      <c r="C39" s="2" t="s">
        <v>5</v>
      </c>
      <c r="D39" s="8">
        <v>600</v>
      </c>
      <c r="E39" s="2" t="s">
        <v>15</v>
      </c>
      <c r="F39" s="3">
        <v>3</v>
      </c>
      <c r="G39" s="4">
        <v>30</v>
      </c>
      <c r="H39" s="4">
        <v>90</v>
      </c>
    </row>
    <row r="40" spans="1:8" ht="12" customHeight="1" x14ac:dyDescent="0.15">
      <c r="A40" s="8" t="str">
        <f t="shared" si="0"/>
        <v>50 - 500</v>
      </c>
      <c r="B40" s="8">
        <v>50</v>
      </c>
      <c r="C40" s="2" t="s">
        <v>9</v>
      </c>
      <c r="D40" s="8">
        <v>500</v>
      </c>
      <c r="E40" s="2" t="s">
        <v>14</v>
      </c>
      <c r="F40" s="3">
        <v>2</v>
      </c>
      <c r="G40" s="4">
        <v>70</v>
      </c>
      <c r="H40" s="4">
        <v>140</v>
      </c>
    </row>
    <row r="41" spans="1:8" ht="12" customHeight="1" x14ac:dyDescent="0.15">
      <c r="A41" s="8" t="str">
        <f t="shared" si="0"/>
        <v>50 - 500</v>
      </c>
      <c r="B41" s="8">
        <v>50</v>
      </c>
      <c r="C41" s="2" t="s">
        <v>9</v>
      </c>
      <c r="D41" s="8">
        <v>500</v>
      </c>
      <c r="E41" s="2" t="s">
        <v>14</v>
      </c>
      <c r="F41" s="3">
        <v>9</v>
      </c>
      <c r="G41" s="4">
        <v>70</v>
      </c>
      <c r="H41" s="4">
        <v>630</v>
      </c>
    </row>
    <row r="42" spans="1:8" ht="12" customHeight="1" x14ac:dyDescent="0.15">
      <c r="A42" s="8" t="str">
        <f t="shared" si="0"/>
        <v>40 - 200</v>
      </c>
      <c r="B42" s="8">
        <v>40</v>
      </c>
      <c r="C42" s="2" t="s">
        <v>8</v>
      </c>
      <c r="D42" s="8">
        <v>200</v>
      </c>
      <c r="E42" s="2" t="s">
        <v>11</v>
      </c>
      <c r="F42" s="3">
        <v>4</v>
      </c>
      <c r="G42" s="4">
        <v>80</v>
      </c>
      <c r="H42" s="4">
        <v>320</v>
      </c>
    </row>
    <row r="43" spans="1:8" ht="12" customHeight="1" x14ac:dyDescent="0.15">
      <c r="A43" s="8" t="str">
        <f t="shared" si="0"/>
        <v>40 - 200</v>
      </c>
      <c r="B43" s="8">
        <v>40</v>
      </c>
      <c r="C43" s="2" t="s">
        <v>8</v>
      </c>
      <c r="D43" s="8">
        <v>200</v>
      </c>
      <c r="E43" s="2" t="s">
        <v>11</v>
      </c>
      <c r="F43" s="3">
        <v>4</v>
      </c>
      <c r="G43" s="4">
        <v>80</v>
      </c>
      <c r="H43" s="4">
        <v>320</v>
      </c>
    </row>
    <row r="44" spans="1:8" ht="12" customHeight="1" x14ac:dyDescent="0.15">
      <c r="A44" s="8" t="str">
        <f t="shared" si="0"/>
        <v>10 - 200</v>
      </c>
      <c r="B44" s="8">
        <v>10</v>
      </c>
      <c r="C44" s="2" t="s">
        <v>5</v>
      </c>
      <c r="D44" s="8">
        <v>200</v>
      </c>
      <c r="E44" s="2" t="s">
        <v>11</v>
      </c>
      <c r="F44" s="3">
        <v>2</v>
      </c>
      <c r="G44" s="4">
        <v>80</v>
      </c>
      <c r="H44" s="4">
        <v>160</v>
      </c>
    </row>
    <row r="45" spans="1:8" ht="12" customHeight="1" x14ac:dyDescent="0.15">
      <c r="A45" s="8" t="str">
        <f t="shared" si="0"/>
        <v>50 - 200</v>
      </c>
      <c r="B45" s="8">
        <v>50</v>
      </c>
      <c r="C45" s="2" t="s">
        <v>9</v>
      </c>
      <c r="D45" s="8">
        <v>200</v>
      </c>
      <c r="E45" s="2" t="s">
        <v>11</v>
      </c>
      <c r="F45" s="3">
        <v>2</v>
      </c>
      <c r="G45" s="4">
        <v>80</v>
      </c>
      <c r="H45" s="4">
        <v>160</v>
      </c>
    </row>
    <row r="46" spans="1:8" ht="12" customHeight="1" x14ac:dyDescent="0.15">
      <c r="A46" s="8" t="str">
        <f t="shared" si="0"/>
        <v>50 - 400</v>
      </c>
      <c r="B46" s="8">
        <v>50</v>
      </c>
      <c r="C46" s="2" t="s">
        <v>9</v>
      </c>
      <c r="D46" s="8">
        <v>400</v>
      </c>
      <c r="E46" s="2" t="s">
        <v>13</v>
      </c>
      <c r="F46" s="3">
        <v>6</v>
      </c>
      <c r="G46" s="4">
        <v>60</v>
      </c>
      <c r="H46" s="4">
        <v>360</v>
      </c>
    </row>
    <row r="47" spans="1:8" ht="12" customHeight="1" x14ac:dyDescent="0.15">
      <c r="A47" s="8" t="str">
        <f t="shared" si="0"/>
        <v>50 - 400</v>
      </c>
      <c r="B47" s="8">
        <v>50</v>
      </c>
      <c r="C47" s="2" t="s">
        <v>9</v>
      </c>
      <c r="D47" s="8">
        <v>400</v>
      </c>
      <c r="E47" s="2" t="s">
        <v>13</v>
      </c>
      <c r="F47" s="3">
        <v>5</v>
      </c>
      <c r="G47" s="4">
        <v>60</v>
      </c>
      <c r="H47" s="4">
        <v>300</v>
      </c>
    </row>
    <row r="48" spans="1:8" ht="12" customHeight="1" x14ac:dyDescent="0.15">
      <c r="A48" s="8" t="str">
        <f t="shared" si="0"/>
        <v>30 - 300</v>
      </c>
      <c r="B48" s="8">
        <v>30</v>
      </c>
      <c r="C48" s="2" t="s">
        <v>7</v>
      </c>
      <c r="D48" s="8">
        <v>300</v>
      </c>
      <c r="E48" s="2" t="s">
        <v>12</v>
      </c>
      <c r="F48" s="3">
        <v>2</v>
      </c>
      <c r="G48" s="4">
        <v>120</v>
      </c>
      <c r="H48" s="4">
        <v>240</v>
      </c>
    </row>
    <row r="49" spans="1:8" ht="12" customHeight="1" x14ac:dyDescent="0.15">
      <c r="A49" s="8" t="str">
        <f t="shared" si="0"/>
        <v>50 - 300</v>
      </c>
      <c r="B49" s="8">
        <v>50</v>
      </c>
      <c r="C49" s="2" t="s">
        <v>9</v>
      </c>
      <c r="D49" s="8">
        <v>300</v>
      </c>
      <c r="E49" s="2" t="s">
        <v>12</v>
      </c>
      <c r="F49" s="3">
        <v>2</v>
      </c>
      <c r="G49" s="4">
        <v>120</v>
      </c>
      <c r="H49" s="4">
        <v>240</v>
      </c>
    </row>
    <row r="50" spans="1:8" ht="12" customHeight="1" x14ac:dyDescent="0.15">
      <c r="A50" s="8" t="str">
        <f t="shared" si="0"/>
        <v>50 - 300</v>
      </c>
      <c r="B50" s="8">
        <v>50</v>
      </c>
      <c r="C50" s="2" t="s">
        <v>9</v>
      </c>
      <c r="D50" s="8">
        <v>300</v>
      </c>
      <c r="E50" s="2" t="s">
        <v>12</v>
      </c>
      <c r="F50" s="3">
        <v>2</v>
      </c>
      <c r="G50" s="4">
        <v>120</v>
      </c>
      <c r="H50" s="4">
        <v>240</v>
      </c>
    </row>
    <row r="51" spans="1:8" ht="12" customHeight="1" x14ac:dyDescent="0.15">
      <c r="A51" s="8" t="str">
        <f t="shared" si="0"/>
        <v>40 - 500</v>
      </c>
      <c r="B51" s="8">
        <v>40</v>
      </c>
      <c r="C51" s="2" t="s">
        <v>8</v>
      </c>
      <c r="D51" s="8">
        <v>500</v>
      </c>
      <c r="E51" s="2" t="s">
        <v>14</v>
      </c>
      <c r="F51" s="3">
        <v>1</v>
      </c>
      <c r="G51" s="4">
        <v>70</v>
      </c>
      <c r="H51" s="4">
        <v>70</v>
      </c>
    </row>
    <row r="52" spans="1:8" ht="12" customHeight="1" x14ac:dyDescent="0.15">
      <c r="A52" s="8" t="str">
        <f t="shared" si="0"/>
        <v>50 - 600</v>
      </c>
      <c r="B52" s="8">
        <v>50</v>
      </c>
      <c r="C52" s="2" t="s">
        <v>9</v>
      </c>
      <c r="D52" s="8">
        <v>600</v>
      </c>
      <c r="E52" s="2" t="s">
        <v>15</v>
      </c>
      <c r="F52" s="3">
        <v>5</v>
      </c>
      <c r="G52" s="4">
        <v>30</v>
      </c>
      <c r="H52" s="4">
        <v>150</v>
      </c>
    </row>
    <row r="53" spans="1:8" ht="12" customHeight="1" x14ac:dyDescent="0.15">
      <c r="A53" s="8" t="str">
        <f t="shared" si="0"/>
        <v>50 - 600</v>
      </c>
      <c r="B53" s="8">
        <v>50</v>
      </c>
      <c r="C53" s="2" t="s">
        <v>9</v>
      </c>
      <c r="D53" s="8">
        <v>600</v>
      </c>
      <c r="E53" s="2" t="s">
        <v>15</v>
      </c>
      <c r="F53" s="3">
        <v>10</v>
      </c>
      <c r="G53" s="4">
        <v>30</v>
      </c>
      <c r="H53" s="4">
        <v>300</v>
      </c>
    </row>
    <row r="54" spans="1:8" ht="12" customHeight="1" x14ac:dyDescent="0.15">
      <c r="A54" s="8" t="str">
        <f t="shared" si="0"/>
        <v>50 - 600</v>
      </c>
      <c r="B54" s="8">
        <v>50</v>
      </c>
      <c r="C54" s="2" t="s">
        <v>9</v>
      </c>
      <c r="D54" s="8">
        <v>600</v>
      </c>
      <c r="E54" s="2" t="s">
        <v>15</v>
      </c>
      <c r="F54" s="3">
        <v>5</v>
      </c>
      <c r="G54" s="4">
        <v>30</v>
      </c>
      <c r="H54" s="4">
        <v>150</v>
      </c>
    </row>
    <row r="55" spans="1:8" ht="12" customHeight="1" x14ac:dyDescent="0.15">
      <c r="A55" s="8" t="str">
        <f t="shared" si="0"/>
        <v>50 - 600</v>
      </c>
      <c r="B55" s="8">
        <v>50</v>
      </c>
      <c r="C55" s="2" t="s">
        <v>9</v>
      </c>
      <c r="D55" s="8">
        <v>600</v>
      </c>
      <c r="E55" s="2" t="s">
        <v>15</v>
      </c>
      <c r="F55" s="3">
        <v>8</v>
      </c>
      <c r="G55" s="4">
        <v>30</v>
      </c>
      <c r="H55" s="4">
        <v>240</v>
      </c>
    </row>
    <row r="56" spans="1:8" ht="12" customHeight="1" x14ac:dyDescent="0.15">
      <c r="A56" s="8" t="str">
        <f t="shared" si="0"/>
        <v>50 - 600</v>
      </c>
      <c r="B56" s="8">
        <v>50</v>
      </c>
      <c r="C56" s="2" t="s">
        <v>9</v>
      </c>
      <c r="D56" s="8">
        <v>600</v>
      </c>
      <c r="E56" s="2" t="s">
        <v>15</v>
      </c>
      <c r="F56" s="3">
        <v>6</v>
      </c>
      <c r="G56" s="4">
        <v>30</v>
      </c>
      <c r="H56" s="4">
        <v>180</v>
      </c>
    </row>
    <row r="57" spans="1:8" ht="12" customHeight="1" x14ac:dyDescent="0.15">
      <c r="A57" s="8" t="str">
        <f t="shared" si="0"/>
        <v>40 - 600</v>
      </c>
      <c r="B57" s="8">
        <v>40</v>
      </c>
      <c r="C57" s="2" t="s">
        <v>8</v>
      </c>
      <c r="D57" s="8">
        <v>600</v>
      </c>
      <c r="E57" s="2" t="s">
        <v>15</v>
      </c>
      <c r="F57" s="3">
        <v>2</v>
      </c>
      <c r="G57" s="4">
        <v>30</v>
      </c>
      <c r="H57" s="4">
        <v>60</v>
      </c>
    </row>
    <row r="58" spans="1:8" ht="12" customHeight="1" x14ac:dyDescent="0.15">
      <c r="A58" s="8" t="str">
        <f t="shared" si="0"/>
        <v>20 - 700</v>
      </c>
      <c r="B58" s="8">
        <v>20</v>
      </c>
      <c r="C58" s="2" t="s">
        <v>6</v>
      </c>
      <c r="D58" s="8">
        <v>700</v>
      </c>
      <c r="E58" s="2" t="s">
        <v>16</v>
      </c>
      <c r="F58" s="3">
        <v>1</v>
      </c>
      <c r="G58" s="4">
        <v>200</v>
      </c>
      <c r="H58" s="4">
        <v>200</v>
      </c>
    </row>
    <row r="59" spans="1:8" ht="12" customHeight="1" x14ac:dyDescent="0.15">
      <c r="A59" s="8" t="str">
        <f t="shared" si="0"/>
        <v>20 - 700</v>
      </c>
      <c r="B59" s="8">
        <v>20</v>
      </c>
      <c r="C59" s="2" t="s">
        <v>6</v>
      </c>
      <c r="D59" s="8">
        <v>700</v>
      </c>
      <c r="E59" s="2" t="s">
        <v>16</v>
      </c>
      <c r="F59" s="3">
        <v>4</v>
      </c>
      <c r="G59" s="4">
        <v>200</v>
      </c>
      <c r="H59" s="4">
        <v>800</v>
      </c>
    </row>
    <row r="60" spans="1:8" ht="12" customHeight="1" x14ac:dyDescent="0.15">
      <c r="A60" s="8" t="str">
        <f t="shared" si="0"/>
        <v>20 - 700</v>
      </c>
      <c r="B60" s="8">
        <v>20</v>
      </c>
      <c r="C60" s="2" t="s">
        <v>6</v>
      </c>
      <c r="D60" s="8">
        <v>700</v>
      </c>
      <c r="E60" s="2" t="s">
        <v>16</v>
      </c>
      <c r="F60" s="3">
        <v>4</v>
      </c>
      <c r="G60" s="4">
        <v>200</v>
      </c>
      <c r="H60" s="4">
        <v>800</v>
      </c>
    </row>
    <row r="61" spans="1:8" ht="12" customHeight="1" x14ac:dyDescent="0.15">
      <c r="A61" s="8" t="str">
        <f t="shared" si="0"/>
        <v>20 - 700</v>
      </c>
      <c r="B61" s="8">
        <v>20</v>
      </c>
      <c r="C61" s="2" t="s">
        <v>6</v>
      </c>
      <c r="D61" s="8">
        <v>700</v>
      </c>
      <c r="E61" s="2" t="s">
        <v>16</v>
      </c>
      <c r="F61" s="3">
        <v>5</v>
      </c>
      <c r="G61" s="4">
        <v>200</v>
      </c>
      <c r="H61" s="4">
        <v>1000</v>
      </c>
    </row>
    <row r="62" spans="1:8" ht="12" customHeight="1" x14ac:dyDescent="0.15">
      <c r="A62" s="8" t="str">
        <f t="shared" si="0"/>
        <v>20 - 700</v>
      </c>
      <c r="B62" s="8">
        <v>20</v>
      </c>
      <c r="C62" s="2" t="s">
        <v>6</v>
      </c>
      <c r="D62" s="8">
        <v>700</v>
      </c>
      <c r="E62" s="2" t="s">
        <v>16</v>
      </c>
      <c r="F62" s="3">
        <v>1</v>
      </c>
      <c r="G62" s="4">
        <v>200</v>
      </c>
      <c r="H62" s="4">
        <v>200</v>
      </c>
    </row>
    <row r="63" spans="1:8" ht="12" customHeight="1" x14ac:dyDescent="0.15">
      <c r="A63" s="8" t="str">
        <f t="shared" si="0"/>
        <v>10 - 700</v>
      </c>
      <c r="B63" s="8">
        <v>10</v>
      </c>
      <c r="C63" s="2" t="s">
        <v>5</v>
      </c>
      <c r="D63" s="8">
        <v>700</v>
      </c>
      <c r="E63" s="2" t="s">
        <v>16</v>
      </c>
      <c r="F63" s="3">
        <v>1</v>
      </c>
      <c r="G63" s="4">
        <v>200</v>
      </c>
      <c r="H63" s="4">
        <v>200</v>
      </c>
    </row>
    <row r="64" spans="1:8" ht="12" customHeight="1" x14ac:dyDescent="0.15">
      <c r="A64" s="8" t="str">
        <f t="shared" si="0"/>
        <v>10 - 700</v>
      </c>
      <c r="B64" s="8">
        <v>10</v>
      </c>
      <c r="C64" s="2" t="s">
        <v>5</v>
      </c>
      <c r="D64" s="8">
        <v>700</v>
      </c>
      <c r="E64" s="2" t="s">
        <v>16</v>
      </c>
      <c r="F64" s="3">
        <v>1</v>
      </c>
      <c r="G64" s="4">
        <v>200</v>
      </c>
      <c r="H64" s="4">
        <v>200</v>
      </c>
    </row>
    <row r="65" spans="1:8" ht="12" customHeight="1" x14ac:dyDescent="0.15">
      <c r="A65" s="8" t="str">
        <f t="shared" si="0"/>
        <v>10 - 700</v>
      </c>
      <c r="B65" s="8">
        <v>10</v>
      </c>
      <c r="C65" s="2" t="s">
        <v>5</v>
      </c>
      <c r="D65" s="8">
        <v>700</v>
      </c>
      <c r="E65" s="2" t="s">
        <v>16</v>
      </c>
      <c r="F65" s="3">
        <v>1</v>
      </c>
      <c r="G65" s="4">
        <v>200</v>
      </c>
      <c r="H65" s="4">
        <v>200</v>
      </c>
    </row>
    <row r="66" spans="1:8" ht="12" customHeight="1" x14ac:dyDescent="0.15">
      <c r="A66" s="8" t="str">
        <f t="shared" si="0"/>
        <v>10 - 700</v>
      </c>
      <c r="B66" s="8">
        <v>10</v>
      </c>
      <c r="C66" s="2" t="s">
        <v>5</v>
      </c>
      <c r="D66" s="8">
        <v>700</v>
      </c>
      <c r="E66" s="2" t="s">
        <v>16</v>
      </c>
      <c r="F66" s="3">
        <v>1</v>
      </c>
      <c r="G66" s="4">
        <v>200</v>
      </c>
      <c r="H66" s="4">
        <v>200</v>
      </c>
    </row>
    <row r="67" spans="1:8" ht="12" customHeight="1" x14ac:dyDescent="0.15">
      <c r="A67" s="8" t="str">
        <f t="shared" ref="A67:A102" si="1">CONCATENATE(B67," - ",D67)</f>
        <v>40 - 700</v>
      </c>
      <c r="B67" s="8">
        <v>40</v>
      </c>
      <c r="C67" s="2" t="s">
        <v>8</v>
      </c>
      <c r="D67" s="8">
        <v>700</v>
      </c>
      <c r="E67" s="2" t="s">
        <v>16</v>
      </c>
      <c r="F67" s="3">
        <v>2</v>
      </c>
      <c r="G67" s="4">
        <v>200</v>
      </c>
      <c r="H67" s="4">
        <v>400</v>
      </c>
    </row>
    <row r="68" spans="1:8" ht="12" customHeight="1" x14ac:dyDescent="0.15">
      <c r="A68" s="8" t="str">
        <f t="shared" si="1"/>
        <v>30 - 700</v>
      </c>
      <c r="B68" s="8">
        <v>30</v>
      </c>
      <c r="C68" s="2" t="s">
        <v>7</v>
      </c>
      <c r="D68" s="8">
        <v>700</v>
      </c>
      <c r="E68" s="2" t="s">
        <v>16</v>
      </c>
      <c r="F68" s="3">
        <v>9</v>
      </c>
      <c r="G68" s="4">
        <v>200</v>
      </c>
      <c r="H68" s="4">
        <v>1800</v>
      </c>
    </row>
    <row r="69" spans="1:8" ht="12" customHeight="1" x14ac:dyDescent="0.15">
      <c r="A69" s="8" t="str">
        <f t="shared" si="1"/>
        <v>30 - 700</v>
      </c>
      <c r="B69" s="8">
        <v>30</v>
      </c>
      <c r="C69" s="2" t="s">
        <v>7</v>
      </c>
      <c r="D69" s="8">
        <v>700</v>
      </c>
      <c r="E69" s="2" t="s">
        <v>16</v>
      </c>
      <c r="F69" s="3">
        <v>3</v>
      </c>
      <c r="G69" s="4">
        <v>200</v>
      </c>
      <c r="H69" s="4">
        <v>600</v>
      </c>
    </row>
    <row r="70" spans="1:8" ht="12" customHeight="1" x14ac:dyDescent="0.15">
      <c r="A70" s="8" t="str">
        <f t="shared" si="1"/>
        <v>20 - 700</v>
      </c>
      <c r="B70" s="8">
        <v>20</v>
      </c>
      <c r="C70" s="2" t="s">
        <v>6</v>
      </c>
      <c r="D70" s="8">
        <v>700</v>
      </c>
      <c r="E70" s="2" t="s">
        <v>16</v>
      </c>
      <c r="F70" s="3">
        <v>10</v>
      </c>
      <c r="G70" s="4">
        <v>200</v>
      </c>
      <c r="H70" s="4">
        <v>2000</v>
      </c>
    </row>
    <row r="71" spans="1:8" ht="12" customHeight="1" x14ac:dyDescent="0.15">
      <c r="A71" s="8" t="str">
        <f t="shared" si="1"/>
        <v>20 - 700</v>
      </c>
      <c r="B71" s="8">
        <v>20</v>
      </c>
      <c r="C71" s="2" t="s">
        <v>6</v>
      </c>
      <c r="D71" s="8">
        <v>700</v>
      </c>
      <c r="E71" s="2" t="s">
        <v>16</v>
      </c>
      <c r="F71" s="3">
        <v>15</v>
      </c>
      <c r="G71" s="4">
        <v>200</v>
      </c>
      <c r="H71" s="4">
        <v>3000</v>
      </c>
    </row>
    <row r="72" spans="1:8" ht="12" customHeight="1" x14ac:dyDescent="0.15">
      <c r="A72" s="8" t="str">
        <f t="shared" si="1"/>
        <v>20 - 700</v>
      </c>
      <c r="B72" s="8">
        <v>20</v>
      </c>
      <c r="C72" s="2" t="s">
        <v>6</v>
      </c>
      <c r="D72" s="8">
        <v>700</v>
      </c>
      <c r="E72" s="2" t="s">
        <v>16</v>
      </c>
      <c r="F72" s="3">
        <v>6</v>
      </c>
      <c r="G72" s="4">
        <v>200</v>
      </c>
      <c r="H72" s="4">
        <v>1200</v>
      </c>
    </row>
    <row r="73" spans="1:8" ht="12" customHeight="1" x14ac:dyDescent="0.15">
      <c r="A73" s="8" t="str">
        <f t="shared" si="1"/>
        <v>40 - 700</v>
      </c>
      <c r="B73" s="8">
        <v>40</v>
      </c>
      <c r="C73" s="2" t="s">
        <v>8</v>
      </c>
      <c r="D73" s="8">
        <v>700</v>
      </c>
      <c r="E73" s="2" t="s">
        <v>16</v>
      </c>
      <c r="F73" s="3">
        <v>5</v>
      </c>
      <c r="G73" s="4">
        <v>200</v>
      </c>
      <c r="H73" s="4">
        <v>1000</v>
      </c>
    </row>
    <row r="74" spans="1:8" ht="12" customHeight="1" x14ac:dyDescent="0.15">
      <c r="A74" s="8" t="str">
        <f t="shared" si="1"/>
        <v>40 - 700</v>
      </c>
      <c r="B74" s="8">
        <v>40</v>
      </c>
      <c r="C74" s="2" t="s">
        <v>8</v>
      </c>
      <c r="D74" s="8">
        <v>700</v>
      </c>
      <c r="E74" s="2" t="s">
        <v>16</v>
      </c>
      <c r="F74" s="3">
        <v>4</v>
      </c>
      <c r="G74" s="4">
        <v>200</v>
      </c>
      <c r="H74" s="4">
        <v>800</v>
      </c>
    </row>
    <row r="75" spans="1:8" ht="12" customHeight="1" x14ac:dyDescent="0.15">
      <c r="A75" s="8" t="str">
        <f t="shared" si="1"/>
        <v>10 - 700</v>
      </c>
      <c r="B75" s="8">
        <v>10</v>
      </c>
      <c r="C75" s="2" t="s">
        <v>5</v>
      </c>
      <c r="D75" s="8">
        <v>700</v>
      </c>
      <c r="E75" s="2" t="s">
        <v>16</v>
      </c>
      <c r="F75" s="3">
        <v>7</v>
      </c>
      <c r="G75" s="4">
        <v>200</v>
      </c>
      <c r="H75" s="4">
        <v>1400</v>
      </c>
    </row>
    <row r="76" spans="1:8" ht="12" customHeight="1" x14ac:dyDescent="0.15">
      <c r="A76" s="8" t="str">
        <f t="shared" si="1"/>
        <v>10 - 800</v>
      </c>
      <c r="B76" s="8">
        <v>10</v>
      </c>
      <c r="C76" s="2" t="s">
        <v>5</v>
      </c>
      <c r="D76" s="8">
        <v>800</v>
      </c>
      <c r="E76" s="2" t="s">
        <v>17</v>
      </c>
      <c r="F76" s="3">
        <v>7</v>
      </c>
      <c r="G76" s="4">
        <v>140</v>
      </c>
      <c r="H76" s="4">
        <v>980</v>
      </c>
    </row>
    <row r="77" spans="1:8" ht="12" customHeight="1" x14ac:dyDescent="0.15">
      <c r="A77" s="8" t="str">
        <f t="shared" si="1"/>
        <v>30 - 800</v>
      </c>
      <c r="B77" s="8">
        <v>30</v>
      </c>
      <c r="C77" s="2" t="s">
        <v>7</v>
      </c>
      <c r="D77" s="8">
        <v>800</v>
      </c>
      <c r="E77" s="2" t="s">
        <v>17</v>
      </c>
      <c r="F77" s="3">
        <v>8</v>
      </c>
      <c r="G77" s="4">
        <v>140</v>
      </c>
      <c r="H77" s="4">
        <v>1120</v>
      </c>
    </row>
    <row r="78" spans="1:8" ht="12" customHeight="1" x14ac:dyDescent="0.15">
      <c r="A78" s="8" t="str">
        <f t="shared" si="1"/>
        <v>30 - 800</v>
      </c>
      <c r="B78" s="8">
        <v>30</v>
      </c>
      <c r="C78" s="2" t="s">
        <v>7</v>
      </c>
      <c r="D78" s="8">
        <v>800</v>
      </c>
      <c r="E78" s="2" t="s">
        <v>17</v>
      </c>
      <c r="F78" s="3">
        <v>1</v>
      </c>
      <c r="G78" s="4">
        <v>140</v>
      </c>
      <c r="H78" s="4">
        <v>140</v>
      </c>
    </row>
    <row r="79" spans="1:8" ht="12" customHeight="1" x14ac:dyDescent="0.15">
      <c r="A79" s="8" t="str">
        <f t="shared" si="1"/>
        <v>20 - 800</v>
      </c>
      <c r="B79" s="8">
        <v>20</v>
      </c>
      <c r="C79" s="2" t="s">
        <v>6</v>
      </c>
      <c r="D79" s="8">
        <v>800</v>
      </c>
      <c r="E79" s="2" t="s">
        <v>17</v>
      </c>
      <c r="F79" s="3">
        <v>10</v>
      </c>
      <c r="G79" s="4">
        <v>140</v>
      </c>
      <c r="H79" s="4">
        <v>1400</v>
      </c>
    </row>
    <row r="80" spans="1:8" ht="12" customHeight="1" x14ac:dyDescent="0.15">
      <c r="A80" s="8" t="str">
        <f t="shared" si="1"/>
        <v>20 - 800</v>
      </c>
      <c r="B80" s="8">
        <v>20</v>
      </c>
      <c r="C80" s="2" t="s">
        <v>6</v>
      </c>
      <c r="D80" s="8">
        <v>800</v>
      </c>
      <c r="E80" s="2" t="s">
        <v>17</v>
      </c>
      <c r="F80" s="3">
        <v>4</v>
      </c>
      <c r="G80" s="4">
        <v>140</v>
      </c>
      <c r="H80" s="4">
        <v>560</v>
      </c>
    </row>
    <row r="81" spans="1:8" ht="12" customHeight="1" x14ac:dyDescent="0.15">
      <c r="A81" s="8" t="str">
        <f t="shared" si="1"/>
        <v>20 - 800</v>
      </c>
      <c r="B81" s="8">
        <v>20</v>
      </c>
      <c r="C81" s="2" t="s">
        <v>6</v>
      </c>
      <c r="D81" s="8">
        <v>800</v>
      </c>
      <c r="E81" s="2" t="s">
        <v>17</v>
      </c>
      <c r="F81" s="3">
        <v>7</v>
      </c>
      <c r="G81" s="4">
        <v>140</v>
      </c>
      <c r="H81" s="4">
        <v>980</v>
      </c>
    </row>
    <row r="82" spans="1:8" ht="12" customHeight="1" x14ac:dyDescent="0.15">
      <c r="A82" s="8" t="str">
        <f t="shared" si="1"/>
        <v>20 - 800</v>
      </c>
      <c r="B82" s="8">
        <v>20</v>
      </c>
      <c r="C82" s="2" t="s">
        <v>6</v>
      </c>
      <c r="D82" s="8">
        <v>800</v>
      </c>
      <c r="E82" s="2" t="s">
        <v>17</v>
      </c>
      <c r="F82" s="3">
        <v>2</v>
      </c>
      <c r="G82" s="4">
        <v>140</v>
      </c>
      <c r="H82" s="4">
        <v>280</v>
      </c>
    </row>
    <row r="83" spans="1:8" ht="12" customHeight="1" x14ac:dyDescent="0.15">
      <c r="A83" s="8" t="str">
        <f t="shared" si="1"/>
        <v>40 - 800</v>
      </c>
      <c r="B83" s="8">
        <v>40</v>
      </c>
      <c r="C83" s="2" t="s">
        <v>8</v>
      </c>
      <c r="D83" s="8">
        <v>800</v>
      </c>
      <c r="E83" s="2" t="s">
        <v>17</v>
      </c>
      <c r="F83" s="3">
        <v>6</v>
      </c>
      <c r="G83" s="4">
        <v>140</v>
      </c>
      <c r="H83" s="4">
        <v>840</v>
      </c>
    </row>
    <row r="84" spans="1:8" ht="12" customHeight="1" x14ac:dyDescent="0.15">
      <c r="A84" s="8" t="str">
        <f t="shared" si="1"/>
        <v>30 - 900</v>
      </c>
      <c r="B84" s="8">
        <v>30</v>
      </c>
      <c r="C84" s="2" t="s">
        <v>7</v>
      </c>
      <c r="D84" s="8">
        <v>900</v>
      </c>
      <c r="E84" s="2" t="s">
        <v>18</v>
      </c>
      <c r="F84" s="3">
        <v>9</v>
      </c>
      <c r="G84" s="4">
        <v>90</v>
      </c>
      <c r="H84" s="4">
        <v>810</v>
      </c>
    </row>
    <row r="85" spans="1:8" ht="12" customHeight="1" x14ac:dyDescent="0.15">
      <c r="A85" s="8" t="str">
        <f t="shared" si="1"/>
        <v>30 - 900</v>
      </c>
      <c r="B85" s="8">
        <v>30</v>
      </c>
      <c r="C85" s="2" t="s">
        <v>7</v>
      </c>
      <c r="D85" s="8">
        <v>900</v>
      </c>
      <c r="E85" s="2" t="s">
        <v>18</v>
      </c>
      <c r="F85" s="3">
        <v>5</v>
      </c>
      <c r="G85" s="4">
        <v>90</v>
      </c>
      <c r="H85" s="4">
        <v>450</v>
      </c>
    </row>
    <row r="86" spans="1:8" ht="12" customHeight="1" x14ac:dyDescent="0.15">
      <c r="A86" s="8" t="str">
        <f t="shared" si="1"/>
        <v>50 - 900</v>
      </c>
      <c r="B86" s="8">
        <v>50</v>
      </c>
      <c r="C86" s="2" t="s">
        <v>9</v>
      </c>
      <c r="D86" s="8">
        <v>900</v>
      </c>
      <c r="E86" s="2" t="s">
        <v>18</v>
      </c>
      <c r="F86" s="3">
        <v>7</v>
      </c>
      <c r="G86" s="4">
        <v>90</v>
      </c>
      <c r="H86" s="4">
        <v>630</v>
      </c>
    </row>
    <row r="87" spans="1:8" ht="12" customHeight="1" x14ac:dyDescent="0.15">
      <c r="A87" s="8" t="str">
        <f t="shared" si="1"/>
        <v>50 - 900</v>
      </c>
      <c r="B87" s="8">
        <v>50</v>
      </c>
      <c r="C87" s="2" t="s">
        <v>9</v>
      </c>
      <c r="D87" s="8">
        <v>900</v>
      </c>
      <c r="E87" s="2" t="s">
        <v>18</v>
      </c>
      <c r="F87" s="3">
        <v>8</v>
      </c>
      <c r="G87" s="4">
        <v>90</v>
      </c>
      <c r="H87" s="4">
        <v>720</v>
      </c>
    </row>
    <row r="88" spans="1:8" ht="12" customHeight="1" x14ac:dyDescent="0.15">
      <c r="A88" s="8" t="str">
        <f t="shared" si="1"/>
        <v>10 - 900</v>
      </c>
      <c r="B88" s="8">
        <v>10</v>
      </c>
      <c r="C88" s="2" t="s">
        <v>5</v>
      </c>
      <c r="D88" s="8">
        <v>900</v>
      </c>
      <c r="E88" s="2" t="s">
        <v>18</v>
      </c>
      <c r="F88" s="3">
        <v>6</v>
      </c>
      <c r="G88" s="4">
        <v>90</v>
      </c>
      <c r="H88" s="4">
        <v>540</v>
      </c>
    </row>
    <row r="89" spans="1:8" ht="12" customHeight="1" x14ac:dyDescent="0.15">
      <c r="A89" s="8" t="str">
        <f t="shared" si="1"/>
        <v>10 - 900</v>
      </c>
      <c r="B89" s="8">
        <v>10</v>
      </c>
      <c r="C89" s="2" t="s">
        <v>5</v>
      </c>
      <c r="D89" s="8">
        <v>900</v>
      </c>
      <c r="E89" s="2" t="s">
        <v>18</v>
      </c>
      <c r="F89" s="3">
        <v>3</v>
      </c>
      <c r="G89" s="4">
        <v>90</v>
      </c>
      <c r="H89" s="4">
        <v>270</v>
      </c>
    </row>
    <row r="90" spans="1:8" ht="12" customHeight="1" x14ac:dyDescent="0.15">
      <c r="A90" s="8" t="str">
        <f t="shared" si="1"/>
        <v>50 - 900</v>
      </c>
      <c r="B90" s="8">
        <v>50</v>
      </c>
      <c r="C90" s="2" t="s">
        <v>9</v>
      </c>
      <c r="D90" s="8">
        <v>900</v>
      </c>
      <c r="E90" s="2" t="s">
        <v>18</v>
      </c>
      <c r="F90" s="3">
        <v>2</v>
      </c>
      <c r="G90" s="4">
        <v>90</v>
      </c>
      <c r="H90" s="4">
        <v>180</v>
      </c>
    </row>
    <row r="91" spans="1:8" ht="12" customHeight="1" x14ac:dyDescent="0.15">
      <c r="A91" s="8" t="str">
        <f t="shared" si="1"/>
        <v>50 - 900</v>
      </c>
      <c r="B91" s="8">
        <v>50</v>
      </c>
      <c r="C91" s="2" t="s">
        <v>9</v>
      </c>
      <c r="D91" s="8">
        <v>900</v>
      </c>
      <c r="E91" s="2" t="s">
        <v>18</v>
      </c>
      <c r="F91" s="3">
        <v>9</v>
      </c>
      <c r="G91" s="4">
        <v>90</v>
      </c>
      <c r="H91" s="4">
        <v>810</v>
      </c>
    </row>
    <row r="92" spans="1:8" ht="12" customHeight="1" x14ac:dyDescent="0.15">
      <c r="A92" s="8" t="str">
        <f t="shared" si="1"/>
        <v>40 - 900</v>
      </c>
      <c r="B92" s="8">
        <v>40</v>
      </c>
      <c r="C92" s="2" t="s">
        <v>8</v>
      </c>
      <c r="D92" s="8">
        <v>900</v>
      </c>
      <c r="E92" s="2" t="s">
        <v>18</v>
      </c>
      <c r="F92" s="3">
        <v>4</v>
      </c>
      <c r="G92" s="4">
        <v>90</v>
      </c>
      <c r="H92" s="4">
        <v>360</v>
      </c>
    </row>
    <row r="93" spans="1:8" ht="12" customHeight="1" x14ac:dyDescent="0.15">
      <c r="A93" s="8" t="str">
        <f t="shared" si="1"/>
        <v>40 - 900</v>
      </c>
      <c r="B93" s="8">
        <v>40</v>
      </c>
      <c r="C93" s="2" t="s">
        <v>8</v>
      </c>
      <c r="D93" s="8">
        <v>900</v>
      </c>
      <c r="E93" s="2" t="s">
        <v>18</v>
      </c>
      <c r="F93" s="3">
        <v>4</v>
      </c>
      <c r="G93" s="4">
        <v>90</v>
      </c>
      <c r="H93" s="4">
        <v>360</v>
      </c>
    </row>
    <row r="94" spans="1:8" ht="12" customHeight="1" x14ac:dyDescent="0.15">
      <c r="A94" s="8" t="str">
        <f t="shared" si="1"/>
        <v>10 - 900</v>
      </c>
      <c r="B94" s="8">
        <v>10</v>
      </c>
      <c r="C94" s="2" t="s">
        <v>5</v>
      </c>
      <c r="D94" s="8">
        <v>900</v>
      </c>
      <c r="E94" s="2" t="s">
        <v>18</v>
      </c>
      <c r="F94" s="3">
        <v>2</v>
      </c>
      <c r="G94" s="4">
        <v>90</v>
      </c>
      <c r="H94" s="4">
        <v>180</v>
      </c>
    </row>
    <row r="95" spans="1:8" ht="12" customHeight="1" x14ac:dyDescent="0.15">
      <c r="A95" s="8" t="str">
        <f t="shared" si="1"/>
        <v>50 - 900</v>
      </c>
      <c r="B95" s="8">
        <v>50</v>
      </c>
      <c r="C95" s="2" t="s">
        <v>9</v>
      </c>
      <c r="D95" s="8">
        <v>900</v>
      </c>
      <c r="E95" s="2" t="s">
        <v>18</v>
      </c>
      <c r="F95" s="3">
        <v>2</v>
      </c>
      <c r="G95" s="4">
        <v>90</v>
      </c>
      <c r="H95" s="4">
        <v>180</v>
      </c>
    </row>
    <row r="96" spans="1:8" ht="12" customHeight="1" x14ac:dyDescent="0.15">
      <c r="A96" s="8" t="str">
        <f t="shared" si="1"/>
        <v>50 - 900</v>
      </c>
      <c r="B96" s="8">
        <v>50</v>
      </c>
      <c r="C96" s="2" t="s">
        <v>9</v>
      </c>
      <c r="D96" s="8">
        <v>900</v>
      </c>
      <c r="E96" s="2" t="s">
        <v>18</v>
      </c>
      <c r="F96" s="3">
        <v>6</v>
      </c>
      <c r="G96" s="4">
        <v>90</v>
      </c>
      <c r="H96" s="4">
        <v>540</v>
      </c>
    </row>
    <row r="97" spans="1:8" ht="12" customHeight="1" x14ac:dyDescent="0.15">
      <c r="A97" s="8" t="str">
        <f t="shared" si="1"/>
        <v>50 - 900</v>
      </c>
      <c r="B97" s="8">
        <v>50</v>
      </c>
      <c r="C97" s="2" t="s">
        <v>9</v>
      </c>
      <c r="D97" s="8">
        <v>900</v>
      </c>
      <c r="E97" s="2" t="s">
        <v>18</v>
      </c>
      <c r="F97" s="3">
        <v>5</v>
      </c>
      <c r="G97" s="4">
        <v>90</v>
      </c>
      <c r="H97" s="4">
        <v>450</v>
      </c>
    </row>
    <row r="98" spans="1:8" ht="12" customHeight="1" x14ac:dyDescent="0.15">
      <c r="A98" s="8" t="str">
        <f t="shared" si="1"/>
        <v>30 - 900</v>
      </c>
      <c r="B98" s="8">
        <v>30</v>
      </c>
      <c r="C98" s="2" t="s">
        <v>7</v>
      </c>
      <c r="D98" s="8">
        <v>900</v>
      </c>
      <c r="E98" s="2" t="s">
        <v>18</v>
      </c>
      <c r="F98" s="3">
        <v>2</v>
      </c>
      <c r="G98" s="4">
        <v>90</v>
      </c>
      <c r="H98" s="4">
        <v>180</v>
      </c>
    </row>
    <row r="99" spans="1:8" ht="12" customHeight="1" x14ac:dyDescent="0.15">
      <c r="A99" s="8" t="str">
        <f t="shared" si="1"/>
        <v>50 - 900</v>
      </c>
      <c r="B99" s="8">
        <v>50</v>
      </c>
      <c r="C99" s="2" t="s">
        <v>9</v>
      </c>
      <c r="D99" s="8">
        <v>900</v>
      </c>
      <c r="E99" s="2" t="s">
        <v>18</v>
      </c>
      <c r="F99" s="3">
        <v>2</v>
      </c>
      <c r="G99" s="4">
        <v>90</v>
      </c>
      <c r="H99" s="4">
        <v>180</v>
      </c>
    </row>
    <row r="100" spans="1:8" ht="12" customHeight="1" x14ac:dyDescent="0.15">
      <c r="A100" s="8" t="str">
        <f t="shared" si="1"/>
        <v>50 - 900</v>
      </c>
      <c r="B100" s="8">
        <v>50</v>
      </c>
      <c r="C100" s="2" t="s">
        <v>9</v>
      </c>
      <c r="D100" s="8">
        <v>900</v>
      </c>
      <c r="E100" s="2" t="s">
        <v>18</v>
      </c>
      <c r="F100" s="3">
        <v>2</v>
      </c>
      <c r="G100" s="4">
        <v>90</v>
      </c>
      <c r="H100" s="4">
        <v>180</v>
      </c>
    </row>
    <row r="101" spans="1:8" ht="12" customHeight="1" x14ac:dyDescent="0.15">
      <c r="A101" s="8" t="str">
        <f t="shared" si="1"/>
        <v>40 - 900</v>
      </c>
      <c r="B101" s="8">
        <v>40</v>
      </c>
      <c r="C101" s="2" t="s">
        <v>8</v>
      </c>
      <c r="D101" s="8">
        <v>900</v>
      </c>
      <c r="E101" s="2" t="s">
        <v>18</v>
      </c>
      <c r="F101" s="3">
        <v>1</v>
      </c>
      <c r="G101" s="4">
        <v>90</v>
      </c>
      <c r="H101" s="4">
        <v>90</v>
      </c>
    </row>
    <row r="102" spans="1:8" ht="12" customHeight="1" x14ac:dyDescent="0.15">
      <c r="A102" s="8" t="str">
        <f t="shared" si="1"/>
        <v>40 - 900</v>
      </c>
      <c r="B102" s="8">
        <v>40</v>
      </c>
      <c r="C102" s="2" t="s">
        <v>8</v>
      </c>
      <c r="D102" s="8">
        <v>900</v>
      </c>
      <c r="E102" s="2" t="s">
        <v>18</v>
      </c>
      <c r="F102" s="3">
        <v>3</v>
      </c>
      <c r="G102" s="4">
        <v>90</v>
      </c>
      <c r="H102" s="4">
        <v>270</v>
      </c>
    </row>
  </sheetData>
  <autoFilter ref="A1:H102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</vt:lpstr>
      <vt:lpstr>Dados</vt:lpstr>
      <vt:lpstr>SETOR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PRMedeiros</dc:creator>
  <cp:lastModifiedBy>PRMedeiros</cp:lastModifiedBy>
  <dcterms:created xsi:type="dcterms:W3CDTF">2016-04-22T14:51:34Z</dcterms:created>
  <dcterms:modified xsi:type="dcterms:W3CDTF">2016-04-25T13:47:26Z</dcterms:modified>
</cp:coreProperties>
</file>